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59d273d4f89602/farcet parish council/accounts/2021 2022/Year end/"/>
    </mc:Choice>
  </mc:AlternateContent>
  <xr:revisionPtr revIDLastSave="0" documentId="8_{4319FFBE-892F-4814-BE4A-6F67CA45B2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Overview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" i="1" l="1"/>
  <c r="C10" i="1"/>
  <c r="D11" i="1"/>
  <c r="E11" i="1"/>
  <c r="D10" i="1" l="1"/>
  <c r="E10" i="1"/>
  <c r="D9" i="1"/>
  <c r="E9" i="1"/>
  <c r="D6" i="1" l="1"/>
  <c r="D8" i="1" l="1"/>
  <c r="D4" i="1"/>
  <c r="D5" i="1"/>
  <c r="E6" i="1"/>
  <c r="D7" i="1"/>
  <c r="D12" i="1"/>
  <c r="E8" i="1"/>
  <c r="E4" i="1"/>
  <c r="E5" i="1"/>
</calcChain>
</file>

<file path=xl/sharedStrings.xml><?xml version="1.0" encoding="utf-8"?>
<sst xmlns="http://schemas.openxmlformats.org/spreadsheetml/2006/main" count="36" uniqueCount="34">
  <si>
    <t>Section 1</t>
  </si>
  <si>
    <t>Explanation of variances — pro forma for local councils</t>
  </si>
  <si>
    <t>Thorney Parish Council</t>
  </si>
  <si>
    <r>
      <t xml:space="preserve">The NALC/SLCC </t>
    </r>
    <r>
      <rPr>
        <i/>
        <sz val="9.5"/>
        <rFont val="Arial"/>
        <family val="2"/>
      </rPr>
      <t xml:space="preserve">'Practitioners' Guide 2010' </t>
    </r>
    <r>
      <rPr>
        <sz val="9.5"/>
        <rFont val="Arial"/>
        <family val="2"/>
      </rPr>
      <t xml:space="preserve">(paragraph 2.15 onwards) provides guidance on explaining </t>
    </r>
  </si>
  <si>
    <t>significant variances. Please provide explanations for the following:</t>
  </si>
  <si>
    <r>
      <t>•</t>
    </r>
    <r>
      <rPr>
        <sz val="9.5"/>
        <rFont val="Arial"/>
        <family val="2"/>
      </rPr>
      <t>variances of more than 15% between totals for individual boxes (except variances of less than £200);</t>
    </r>
  </si>
  <si>
    <r>
      <t>•</t>
    </r>
    <r>
      <rPr>
        <sz val="9.5"/>
        <rFont val="Arial"/>
        <family val="2"/>
      </rPr>
      <t>any change where there is a movement to or from zero; and</t>
    </r>
  </si>
  <si>
    <r>
      <t>•</t>
    </r>
    <r>
      <rPr>
        <sz val="9.5"/>
        <rFont val="Arial"/>
        <family val="2"/>
      </rPr>
      <t>if the total reserves (Box 7) figure is more than twice the annual precept value (Box 2).</t>
    </r>
  </si>
  <si>
    <t>Sheet1</t>
  </si>
  <si>
    <t>Variance
£</t>
  </si>
  <si>
    <t>Variance
%</t>
  </si>
  <si>
    <t>Detailed explanation of variance
(with amounts £)</t>
  </si>
  <si>
    <t>Signed</t>
  </si>
  <si>
    <t>Chairman</t>
  </si>
  <si>
    <t>Date</t>
  </si>
  <si>
    <t>RFO</t>
  </si>
  <si>
    <t>This explanation of variances above 15% fairly represents the financial position</t>
  </si>
  <si>
    <t>Explanation of high reserves</t>
  </si>
  <si>
    <t>Farcet Parish Council</t>
  </si>
  <si>
    <r>
      <t xml:space="preserve">Box 1 </t>
    </r>
    <r>
      <rPr>
        <i/>
        <sz val="10"/>
        <rFont val="Arial"/>
        <family val="2"/>
      </rPr>
      <t>Balances brought forward</t>
    </r>
  </si>
  <si>
    <r>
      <t xml:space="preserve">Box 2 </t>
    </r>
    <r>
      <rPr>
        <i/>
        <sz val="10"/>
        <rFont val="Arial"/>
        <family val="2"/>
      </rPr>
      <t>Precept</t>
    </r>
  </si>
  <si>
    <r>
      <t xml:space="preserve">Box 3 </t>
    </r>
    <r>
      <rPr>
        <i/>
        <sz val="10"/>
        <rFont val="Arial"/>
        <family val="2"/>
      </rPr>
      <t>Other receipts</t>
    </r>
  </si>
  <si>
    <r>
      <t xml:space="preserve">Box 4 </t>
    </r>
    <r>
      <rPr>
        <i/>
        <sz val="10"/>
        <rFont val="Arial"/>
        <family val="2"/>
      </rPr>
      <t>Staff costs</t>
    </r>
  </si>
  <si>
    <r>
      <t xml:space="preserve">Box 5 </t>
    </r>
    <r>
      <rPr>
        <i/>
        <sz val="10"/>
        <rFont val="Arial"/>
        <family val="2"/>
      </rPr>
      <t>Loan interest/ capital repayments</t>
    </r>
  </si>
  <si>
    <r>
      <t xml:space="preserve">Box 6 </t>
    </r>
    <r>
      <rPr>
        <i/>
        <sz val="10"/>
        <rFont val="Arial"/>
        <family val="2"/>
      </rPr>
      <t>Other payments</t>
    </r>
  </si>
  <si>
    <r>
      <t xml:space="preserve">Box 7 </t>
    </r>
    <r>
      <rPr>
        <i/>
        <sz val="10"/>
        <rFont val="Arial"/>
        <family val="2"/>
      </rPr>
      <t>Balances carried forward</t>
    </r>
  </si>
  <si>
    <r>
      <t xml:space="preserve">Box 8
</t>
    </r>
    <r>
      <rPr>
        <i/>
        <sz val="10"/>
        <rFont val="Arial"/>
        <family val="2"/>
      </rPr>
      <t>Cash and short term investments</t>
    </r>
  </si>
  <si>
    <r>
      <t xml:space="preserve">Box 9
</t>
    </r>
    <r>
      <rPr>
        <i/>
        <sz val="10"/>
        <rFont val="Arial"/>
        <family val="2"/>
      </rPr>
      <t>Fixed assets &amp; long term assets</t>
    </r>
  </si>
  <si>
    <r>
      <t xml:space="preserve">Box 10 </t>
    </r>
    <r>
      <rPr>
        <i/>
        <sz val="10"/>
        <rFont val="Arial"/>
        <family val="2"/>
      </rPr>
      <t>Borrowings</t>
    </r>
  </si>
  <si>
    <t>The Parish Council continues to work towards reducing the high reserves by working through its plan of priorities for the Parish.</t>
  </si>
  <si>
    <t>2021/2022
£</t>
  </si>
  <si>
    <t>2020/2021
£</t>
  </si>
  <si>
    <t>The VH caretaker left the Parish Council employment for a short period, before returning to the position</t>
  </si>
  <si>
    <t xml:space="preserve">of the Farcet Parish Council at the end 2021/2022 Financial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</si>
</sst>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0.0%"/>
  </numFmts>
  <fonts count="11" x14ac:knownFonts="1">
    <font>
      <sz val="10"/>
      <name val="Arial"/>
    </font>
    <font>
      <u/>
      <sz val="10"/>
      <color indexed="4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sz val="9.5"/>
      <name val="Arial"/>
      <family val="2"/>
    </font>
    <font>
      <b/>
      <sz val="13.5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42" fontId="7" fillId="0" borderId="2" xfId="0" applyNumberFormat="1" applyFont="1" applyFill="1" applyBorder="1" applyAlignment="1">
      <alignment horizontal="left" vertical="top" wrapText="1"/>
    </xf>
    <xf numFmtId="164" fontId="7" fillId="0" borderId="2" xfId="0" applyNumberFormat="1" applyFont="1" applyFill="1" applyBorder="1" applyAlignment="1">
      <alignment horizontal="left" vertical="top" wrapText="1"/>
    </xf>
    <xf numFmtId="44" fontId="7" fillId="0" borderId="2" xfId="0" applyNumberFormat="1" applyFont="1" applyFill="1" applyBorder="1" applyAlignment="1">
      <alignment horizontal="left" vertical="top" wrapText="1"/>
    </xf>
    <xf numFmtId="10" fontId="7" fillId="0" borderId="2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4" fontId="7" fillId="0" borderId="0" xfId="0" applyNumberFormat="1" applyFont="1" applyAlignment="1">
      <alignment vertical="center"/>
    </xf>
    <xf numFmtId="0" fontId="8" fillId="0" borderId="0" xfId="0" applyFont="1"/>
    <xf numFmtId="0" fontId="7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44" fontId="7" fillId="0" borderId="3" xfId="0" applyNumberFormat="1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18"/>
  <sheetViews>
    <sheetView tabSelected="1" workbookViewId="0">
      <selection activeCell="F19" sqref="F19"/>
    </sheetView>
  </sheetViews>
  <sheetFormatPr defaultColWidth="9.1796875" defaultRowHeight="12.5" x14ac:dyDescent="0.25"/>
  <cols>
    <col min="1" max="1" width="19.81640625" style="3" customWidth="1"/>
    <col min="2" max="3" width="12.1796875" style="3" bestFit="1" customWidth="1"/>
    <col min="4" max="4" width="11.26953125" style="3" bestFit="1" customWidth="1"/>
    <col min="5" max="5" width="12.26953125" style="3" bestFit="1" customWidth="1"/>
    <col min="6" max="6" width="71" style="3" customWidth="1"/>
    <col min="7" max="16384" width="9.1796875" style="3"/>
  </cols>
  <sheetData>
    <row r="1" spans="1:6" ht="17.5" x14ac:dyDescent="0.25">
      <c r="A1" s="20" t="s">
        <v>18</v>
      </c>
      <c r="B1" s="20"/>
      <c r="C1" s="20"/>
      <c r="D1" s="20"/>
      <c r="E1" s="20"/>
      <c r="F1" s="20"/>
    </row>
    <row r="2" spans="1:6" s="2" customFormat="1" ht="35.25" customHeight="1" x14ac:dyDescent="0.25">
      <c r="A2" s="7" t="s">
        <v>0</v>
      </c>
      <c r="B2" s="8" t="s">
        <v>31</v>
      </c>
      <c r="C2" s="8" t="s">
        <v>30</v>
      </c>
      <c r="D2" s="8" t="s">
        <v>9</v>
      </c>
      <c r="E2" s="8" t="s">
        <v>10</v>
      </c>
      <c r="F2" s="8" t="s">
        <v>11</v>
      </c>
    </row>
    <row r="3" spans="1:6" s="2" customFormat="1" ht="33.75" customHeight="1" x14ac:dyDescent="0.25">
      <c r="A3" s="7" t="s">
        <v>19</v>
      </c>
      <c r="B3" s="9">
        <v>150780</v>
      </c>
      <c r="C3" s="9">
        <v>136236</v>
      </c>
      <c r="D3" s="9"/>
      <c r="E3" s="10"/>
      <c r="F3" s="11"/>
    </row>
    <row r="4" spans="1:6" s="2" customFormat="1" ht="21" customHeight="1" x14ac:dyDescent="0.25">
      <c r="A4" s="7" t="s">
        <v>20</v>
      </c>
      <c r="B4" s="9">
        <v>45000</v>
      </c>
      <c r="C4" s="9">
        <v>45000</v>
      </c>
      <c r="D4" s="9">
        <f t="shared" ref="D4:D12" si="0">C4-B4</f>
        <v>0</v>
      </c>
      <c r="E4" s="10">
        <f t="shared" ref="E4:E11" si="1">(C4-B4)/C4</f>
        <v>0</v>
      </c>
      <c r="F4" s="11"/>
    </row>
    <row r="5" spans="1:6" s="2" customFormat="1" ht="23.5" customHeight="1" x14ac:dyDescent="0.25">
      <c r="A5" s="7" t="s">
        <v>21</v>
      </c>
      <c r="B5" s="9">
        <v>5829</v>
      </c>
      <c r="C5" s="9">
        <v>5836</v>
      </c>
      <c r="D5" s="9">
        <f t="shared" si="0"/>
        <v>7</v>
      </c>
      <c r="E5" s="10">
        <f t="shared" si="1"/>
        <v>1.199451679232351E-3</v>
      </c>
      <c r="F5" s="11"/>
    </row>
    <row r="6" spans="1:6" s="2" customFormat="1" ht="23.5" customHeight="1" x14ac:dyDescent="0.25">
      <c r="A6" s="7" t="s">
        <v>22</v>
      </c>
      <c r="B6" s="9">
        <v>20349</v>
      </c>
      <c r="C6" s="9">
        <v>17519</v>
      </c>
      <c r="D6" s="9">
        <f>C6-B6</f>
        <v>-2830</v>
      </c>
      <c r="E6" s="10">
        <f t="shared" si="1"/>
        <v>-0.16153890062218162</v>
      </c>
      <c r="F6" s="11" t="s">
        <v>32</v>
      </c>
    </row>
    <row r="7" spans="1:6" s="2" customFormat="1" ht="33" customHeight="1" x14ac:dyDescent="0.25">
      <c r="A7" s="7" t="s">
        <v>23</v>
      </c>
      <c r="B7" s="9">
        <v>0</v>
      </c>
      <c r="C7" s="9">
        <v>0</v>
      </c>
      <c r="D7" s="9">
        <f t="shared" si="0"/>
        <v>0</v>
      </c>
      <c r="E7" s="10"/>
      <c r="F7" s="11"/>
    </row>
    <row r="8" spans="1:6" s="2" customFormat="1" ht="25.5" customHeight="1" x14ac:dyDescent="0.25">
      <c r="A8" s="7" t="s">
        <v>24</v>
      </c>
      <c r="B8" s="9">
        <v>45024</v>
      </c>
      <c r="C8" s="9">
        <v>42256</v>
      </c>
      <c r="D8" s="9">
        <f t="shared" si="0"/>
        <v>-2768</v>
      </c>
      <c r="E8" s="10">
        <f t="shared" si="1"/>
        <v>-6.5505490344566458E-2</v>
      </c>
      <c r="F8" s="11"/>
    </row>
    <row r="9" spans="1:6" s="2" customFormat="1" ht="31.5" customHeight="1" x14ac:dyDescent="0.25">
      <c r="A9" s="7" t="s">
        <v>25</v>
      </c>
      <c r="B9" s="9">
        <v>136236</v>
      </c>
      <c r="C9" s="9">
        <v>127297</v>
      </c>
      <c r="D9" s="9">
        <f t="shared" si="0"/>
        <v>-8939</v>
      </c>
      <c r="E9" s="10">
        <f t="shared" si="1"/>
        <v>-7.0221607736238881E-2</v>
      </c>
      <c r="F9" s="11"/>
    </row>
    <row r="10" spans="1:6" s="2" customFormat="1" ht="37" customHeight="1" x14ac:dyDescent="0.25">
      <c r="A10" s="7" t="s">
        <v>26</v>
      </c>
      <c r="B10" s="9">
        <f>B3+B4+B5-B6-B8</f>
        <v>136236</v>
      </c>
      <c r="C10" s="9">
        <f>C3+C4+C5-C6-C8</f>
        <v>127297</v>
      </c>
      <c r="D10" s="9">
        <f t="shared" si="0"/>
        <v>-8939</v>
      </c>
      <c r="E10" s="10">
        <f t="shared" si="1"/>
        <v>-7.0221607736238881E-2</v>
      </c>
      <c r="F10" s="11"/>
    </row>
    <row r="11" spans="1:6" s="2" customFormat="1" ht="39" customHeight="1" x14ac:dyDescent="0.25">
      <c r="A11" s="7" t="s">
        <v>27</v>
      </c>
      <c r="B11" s="9">
        <v>470488</v>
      </c>
      <c r="C11" s="9">
        <v>470488</v>
      </c>
      <c r="D11" s="9">
        <f t="shared" si="0"/>
        <v>0</v>
      </c>
      <c r="E11" s="10">
        <f t="shared" si="1"/>
        <v>0</v>
      </c>
      <c r="F11" s="19"/>
    </row>
    <row r="12" spans="1:6" s="2" customFormat="1" ht="24" customHeight="1" x14ac:dyDescent="0.25">
      <c r="A12" s="7" t="s">
        <v>28</v>
      </c>
      <c r="B12" s="11">
        <v>0</v>
      </c>
      <c r="C12" s="11">
        <v>0</v>
      </c>
      <c r="D12" s="11">
        <f t="shared" si="0"/>
        <v>0</v>
      </c>
      <c r="E12" s="12"/>
      <c r="F12" s="11"/>
    </row>
    <row r="13" spans="1:6" ht="26" x14ac:dyDescent="0.25">
      <c r="A13" s="7" t="s">
        <v>17</v>
      </c>
      <c r="B13" s="21" t="s">
        <v>29</v>
      </c>
      <c r="C13" s="22"/>
      <c r="D13" s="22"/>
      <c r="E13" s="22"/>
      <c r="F13" s="23"/>
    </row>
    <row r="14" spans="1:6" x14ac:dyDescent="0.25">
      <c r="A14" s="13"/>
      <c r="B14" s="13"/>
      <c r="C14" s="13"/>
      <c r="D14" s="13"/>
      <c r="E14" s="13"/>
      <c r="F14" s="13"/>
    </row>
    <row r="15" spans="1:6" ht="13" x14ac:dyDescent="0.3">
      <c r="A15" s="18" t="s">
        <v>16</v>
      </c>
      <c r="B15" s="14"/>
      <c r="C15" s="14"/>
      <c r="D15" s="13"/>
      <c r="E15" s="13"/>
      <c r="F15" s="13"/>
    </row>
    <row r="16" spans="1:6" ht="13" x14ac:dyDescent="0.3">
      <c r="A16" s="18" t="s">
        <v>33</v>
      </c>
      <c r="B16" s="14"/>
      <c r="C16" s="14"/>
      <c r="D16" s="13"/>
      <c r="E16" s="13"/>
      <c r="F16" s="13"/>
    </row>
    <row r="17" spans="1:6" ht="30" customHeight="1" x14ac:dyDescent="0.3">
      <c r="A17" s="14" t="s">
        <v>12</v>
      </c>
      <c r="B17" s="13"/>
      <c r="C17" s="13"/>
      <c r="D17" s="15" t="s">
        <v>13</v>
      </c>
      <c r="E17" s="16" t="s">
        <v>14</v>
      </c>
      <c r="F17" s="17">
        <v>44719</v>
      </c>
    </row>
    <row r="18" spans="1:6" ht="30" customHeight="1" x14ac:dyDescent="0.3">
      <c r="A18" s="14" t="s">
        <v>12</v>
      </c>
      <c r="B18" s="13"/>
      <c r="C18" s="13"/>
      <c r="D18" s="15" t="s">
        <v>15</v>
      </c>
      <c r="E18" s="16" t="s">
        <v>14</v>
      </c>
      <c r="F18" s="17">
        <v>44719</v>
      </c>
    </row>
  </sheetData>
  <mergeCells count="2">
    <mergeCell ref="A1:F1"/>
    <mergeCell ref="B13:F13"/>
  </mergeCells>
  <pageMargins left="0.25" right="0.25" top="0.75" bottom="0.75" header="0.3" footer="0.3"/>
  <pageSetup paperSize="9" fitToHeight="0" orientation="landscape" r:id="rId1"/>
  <headerFooter alignWithMargins="0">
    <oddHeader>&amp;CExplanation of variances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2"/>
  <sheetViews>
    <sheetView workbookViewId="0"/>
  </sheetViews>
  <sheetFormatPr defaultColWidth="9.1796875" defaultRowHeight="12.5" x14ac:dyDescent="0.25"/>
  <cols>
    <col min="1" max="16384" width="9.1796875" style="3"/>
  </cols>
  <sheetData>
    <row r="1" spans="1:1" s="4" customFormat="1" ht="17.5" x14ac:dyDescent="0.25">
      <c r="A1" s="4" t="s">
        <v>1</v>
      </c>
    </row>
    <row r="3" spans="1:1" s="1" customFormat="1" ht="12" x14ac:dyDescent="0.25">
      <c r="A3" s="1" t="s">
        <v>2</v>
      </c>
    </row>
    <row r="5" spans="1:1" s="5" customFormat="1" x14ac:dyDescent="0.25">
      <c r="A5" s="5" t="s">
        <v>3</v>
      </c>
    </row>
    <row r="6" spans="1:1" s="5" customFormat="1" ht="12" x14ac:dyDescent="0.25">
      <c r="A6" s="5" t="s">
        <v>4</v>
      </c>
    </row>
    <row r="7" spans="1:1" s="5" customFormat="1" ht="12" x14ac:dyDescent="0.25">
      <c r="A7" s="5" t="s">
        <v>5</v>
      </c>
    </row>
    <row r="8" spans="1:1" s="5" customFormat="1" ht="12" x14ac:dyDescent="0.25">
      <c r="A8" s="5" t="s">
        <v>6</v>
      </c>
    </row>
    <row r="9" spans="1:1" s="5" customFormat="1" ht="12" x14ac:dyDescent="0.25">
      <c r="A9" s="5" t="s">
        <v>7</v>
      </c>
    </row>
    <row r="12" spans="1:1" s="6" customFormat="1" x14ac:dyDescent="0.25">
      <c r="A12" s="6" t="s">
        <v>8</v>
      </c>
    </row>
  </sheetData>
  <hyperlinks>
    <hyperlink ref="A12" location="'Sheet1'!A1" display="Sheet1" xr:uid="{00000000-0004-0000-0100-000000000000}"/>
  </hyperlinks>
  <pageMargins left="1.25" right="1.25" top="1" bottom="1" header="0.25" footer="0.2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</dc:creator>
  <cp:lastModifiedBy>Emma Tajer</cp:lastModifiedBy>
  <cp:lastPrinted>2020-05-05T10:50:17Z</cp:lastPrinted>
  <dcterms:created xsi:type="dcterms:W3CDTF">2013-03-31T07:54:26Z</dcterms:created>
  <dcterms:modified xsi:type="dcterms:W3CDTF">2022-06-05T22:53:19Z</dcterms:modified>
</cp:coreProperties>
</file>